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Dev\projects\ThuyDien\dieu-tiet-ho-chua\public\sample_data\"/>
    </mc:Choice>
  </mc:AlternateContent>
  <xr:revisionPtr revIDLastSave="0" documentId="13_ncr:1_{E6483A7E-5B3B-4C3B-BE34-FD24DDF5CD47}" xr6:coauthVersionLast="47" xr6:coauthVersionMax="47" xr10:uidLastSave="{00000000-0000-0000-0000-000000000000}"/>
  <bookViews>
    <workbookView xWindow="22932" yWindow="-108" windowWidth="23256" windowHeight="12576" xr2:uid="{00000000-000D-0000-FFFF-FFFF00000000}"/>
  </bookViews>
  <sheets>
    <sheet name="SLDV" sheetId="1" r:id="rId1"/>
    <sheet name="SLTT" sheetId="2" r:id="rId2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</calcChain>
</file>

<file path=xl/sharedStrings.xml><?xml version="1.0" encoding="utf-8"?>
<sst xmlns="http://schemas.openxmlformats.org/spreadsheetml/2006/main" count="43" uniqueCount="32">
  <si>
    <t>Z tl(m)</t>
  </si>
  <si>
    <t>F(km2)</t>
  </si>
  <si>
    <t>V(106m3)</t>
  </si>
  <si>
    <t>Đặc trưng lòng hồ</t>
  </si>
  <si>
    <t>Zhl(m)</t>
  </si>
  <si>
    <t>Quan hệ hạ lưu</t>
  </si>
  <si>
    <t>Hw(m)</t>
  </si>
  <si>
    <t>Tổn thất cột nước</t>
  </si>
  <si>
    <t>Nlm</t>
  </si>
  <si>
    <t>A</t>
  </si>
  <si>
    <t>Qmax</t>
  </si>
  <si>
    <t>Hbt</t>
  </si>
  <si>
    <t>Hchet</t>
  </si>
  <si>
    <r>
      <t>Q(m</t>
    </r>
    <r>
      <rPr>
        <b/>
        <vertAlign val="superscript"/>
        <sz val="10"/>
        <rFont val="Times New Roman"/>
        <family val="1"/>
      </rPr>
      <t>3</t>
    </r>
    <r>
      <rPr>
        <b/>
        <sz val="10"/>
        <rFont val="Times New Roman"/>
        <family val="1"/>
      </rPr>
      <t>/s)</t>
    </r>
  </si>
  <si>
    <t>Công suất lắp máy - Nlm (kW)</t>
  </si>
  <si>
    <t>Hệ số máy phát A</t>
  </si>
  <si>
    <t>Lưu lượng thủy điện tối đaQmax (m3/s)</t>
  </si>
  <si>
    <t>Mực nước dâng bình thường - Hbt (m)</t>
  </si>
  <si>
    <t>Mực nước chết - Hchet (m)</t>
  </si>
  <si>
    <t>Phần trăm dung tích ban đầu Vdau (%)</t>
  </si>
  <si>
    <t>Vdau</t>
  </si>
  <si>
    <t>Số liệu tính toán</t>
  </si>
  <si>
    <t>Ghi chú: Chỉ chỉnh sửa ở chỗ bôi vàng</t>
  </si>
  <si>
    <t>Vdau_percentage</t>
  </si>
  <si>
    <t>Mô tả</t>
  </si>
  <si>
    <t>Tên biến</t>
  </si>
  <si>
    <t>Giá trị</t>
  </si>
  <si>
    <t>Qtd_max</t>
  </si>
  <si>
    <t>Qmin</t>
  </si>
  <si>
    <t>Qmt</t>
  </si>
  <si>
    <t>Qmin (m3/s)</t>
  </si>
  <si>
    <t>Qmt (m3/s)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</si>
</sst>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9" x14ac:knownFonts="1">
    <font>
      <sz val="11"/>
      <color theme="1"/>
      <name val="Calibri"/>
      <family val="2"/>
      <scheme val="minor"/>
    </font>
    <font>
      <sz val="10"/>
      <name val=".VnTime"/>
      <family val="2"/>
    </font>
    <font>
      <sz val="10"/>
      <name val="Times New Roman"/>
      <family val="1"/>
    </font>
    <font>
      <sz val="12"/>
      <name val=".VnTime"/>
      <family val="2"/>
    </font>
    <font>
      <sz val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2">
    <xf numFmtId="0" fontId="0" fillId="0" borderId="0" xfId="0"/>
    <xf numFmtId="0" fontId="5" fillId="0" borderId="0" xfId="0" applyFont="1"/>
    <xf numFmtId="0" fontId="5" fillId="0" borderId="0" xfId="0" applyFont="1" applyFill="1"/>
    <xf numFmtId="0" fontId="6" fillId="0" borderId="0" xfId="0" applyFont="1"/>
    <xf numFmtId="0" fontId="6" fillId="0" borderId="0" xfId="0" applyFont="1" applyFill="1"/>
    <xf numFmtId="0" fontId="7" fillId="0" borderId="1" xfId="1" applyFont="1" applyBorder="1" applyAlignment="1">
      <alignment horizontal="center" vertical="center"/>
    </xf>
    <xf numFmtId="1" fontId="7" fillId="0" borderId="1" xfId="0" quotePrefix="1" applyNumberFormat="1" applyFont="1" applyFill="1" applyBorder="1" applyAlignment="1">
      <alignment horizontal="left"/>
    </xf>
    <xf numFmtId="165" fontId="7" fillId="0" borderId="1" xfId="0" applyNumberFormat="1" applyFont="1" applyFill="1" applyBorder="1"/>
    <xf numFmtId="0" fontId="0" fillId="0" borderId="1" xfId="0" applyBorder="1"/>
    <xf numFmtId="0" fontId="0" fillId="2" borderId="1" xfId="0" applyFill="1" applyBorder="1"/>
    <xf numFmtId="165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0" xfId="0" applyFont="1" applyFill="1"/>
    <xf numFmtId="165" fontId="4" fillId="2" borderId="1" xfId="2" applyNumberFormat="1" applyFont="1" applyFill="1" applyBorder="1"/>
    <xf numFmtId="0" fontId="4" fillId="2" borderId="1" xfId="2" applyFont="1" applyFill="1" applyBorder="1"/>
    <xf numFmtId="165" fontId="5" fillId="2" borderId="1" xfId="0" applyNumberFormat="1" applyFont="1" applyFill="1" applyBorder="1"/>
    <xf numFmtId="165" fontId="2" fillId="2" borderId="1" xfId="0" applyNumberFormat="1" applyFont="1" applyFill="1" applyBorder="1"/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165" fontId="7" fillId="0" borderId="1" xfId="0" quotePrefix="1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</cellXfs>
  <cellStyles count="3">
    <cellStyle name="Normal" xfId="0" builtinId="0"/>
    <cellStyle name="Normal 2" xfId="2" xr:uid="{5F016729-099C-4258-A0A4-D84BA609537D}"/>
    <cellStyle name="Normal_QUY TAC DIEU TIET" xfId="1" xr:uid="{53A15562-85F0-476C-959D-FE242FE851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workbookViewId="0">
      <selection activeCell="L7" sqref="L7"/>
    </sheetView>
  </sheetViews>
  <sheetFormatPr defaultRowHeight="13.8" x14ac:dyDescent="0.25"/>
  <cols>
    <col min="1" max="1" width="8.88671875" style="1"/>
    <col min="2" max="2" width="10.33203125" style="1" customWidth="1"/>
    <col min="3" max="3" width="12.88671875" style="1" customWidth="1"/>
    <col min="4" max="4" width="8.88671875" style="1"/>
    <col min="5" max="6" width="8.88671875" style="2"/>
    <col min="7" max="10" width="8.88671875" style="1"/>
    <col min="11" max="11" width="33.44140625" style="1" bestFit="1" customWidth="1"/>
    <col min="12" max="12" width="15.33203125" style="1" bestFit="1" customWidth="1"/>
    <col min="13" max="16384" width="8.88671875" style="1"/>
  </cols>
  <sheetData>
    <row r="1" spans="1:13" x14ac:dyDescent="0.25">
      <c r="A1" s="3" t="s">
        <v>3</v>
      </c>
      <c r="B1" s="3"/>
      <c r="C1" s="3"/>
      <c r="D1" s="3"/>
      <c r="E1" s="4" t="s">
        <v>5</v>
      </c>
      <c r="F1" s="4"/>
      <c r="G1" s="3"/>
      <c r="H1" s="3" t="s">
        <v>7</v>
      </c>
      <c r="I1" s="3"/>
      <c r="K1" s="3" t="s">
        <v>21</v>
      </c>
    </row>
    <row r="2" spans="1:13" ht="15.6" x14ac:dyDescent="0.25">
      <c r="A2" s="5" t="s">
        <v>0</v>
      </c>
      <c r="B2" s="5" t="s">
        <v>1</v>
      </c>
      <c r="C2" s="5" t="s">
        <v>2</v>
      </c>
      <c r="D2" s="3"/>
      <c r="E2" s="6" t="s">
        <v>13</v>
      </c>
      <c r="F2" s="7" t="s">
        <v>4</v>
      </c>
      <c r="G2" s="3"/>
      <c r="H2" s="20" t="s">
        <v>13</v>
      </c>
      <c r="I2" s="21" t="s">
        <v>6</v>
      </c>
      <c r="K2" s="20" t="s">
        <v>24</v>
      </c>
      <c r="L2" s="20" t="s">
        <v>25</v>
      </c>
      <c r="M2" s="20" t="s">
        <v>26</v>
      </c>
    </row>
    <row r="3" spans="1:13" ht="15.6" x14ac:dyDescent="0.3">
      <c r="A3" s="18">
        <v>1179</v>
      </c>
      <c r="B3" s="19">
        <v>0</v>
      </c>
      <c r="C3" s="19">
        <v>0</v>
      </c>
      <c r="E3" s="14">
        <v>0</v>
      </c>
      <c r="F3" s="15">
        <f>968.5</f>
        <v>968.5</v>
      </c>
      <c r="H3" s="10">
        <v>0</v>
      </c>
      <c r="I3" s="11">
        <v>0</v>
      </c>
      <c r="K3" s="8" t="s">
        <v>14</v>
      </c>
      <c r="L3" s="8" t="s">
        <v>8</v>
      </c>
      <c r="M3" s="9">
        <v>13000</v>
      </c>
    </row>
    <row r="4" spans="1:13" ht="15.6" x14ac:dyDescent="0.3">
      <c r="A4" s="18">
        <v>1180</v>
      </c>
      <c r="B4" s="19">
        <v>2.2590000000000002E-3</v>
      </c>
      <c r="C4" s="19">
        <v>2.2590000000000002E-3</v>
      </c>
      <c r="E4" s="14">
        <v>2</v>
      </c>
      <c r="F4" s="15">
        <v>968.72</v>
      </c>
      <c r="H4" s="12">
        <v>0.5</v>
      </c>
      <c r="I4" s="11">
        <v>0.10351043906296881</v>
      </c>
      <c r="K4" s="8" t="s">
        <v>15</v>
      </c>
      <c r="L4" s="8" t="s">
        <v>9</v>
      </c>
      <c r="M4" s="9">
        <v>8.6</v>
      </c>
    </row>
    <row r="5" spans="1:13" ht="15.6" x14ac:dyDescent="0.3">
      <c r="A5" s="18">
        <f t="shared" ref="A5:A15" si="0">+A4+5</f>
        <v>1185</v>
      </c>
      <c r="B5" s="19">
        <v>1.503847E-2</v>
      </c>
      <c r="C5" s="19">
        <v>4.5502674999999992E-2</v>
      </c>
      <c r="E5" s="14">
        <v>4</v>
      </c>
      <c r="F5" s="15">
        <v>968.82</v>
      </c>
      <c r="H5" s="12">
        <v>1</v>
      </c>
      <c r="I5" s="11">
        <v>0.41404175625187523</v>
      </c>
      <c r="K5" s="8" t="s">
        <v>16</v>
      </c>
      <c r="L5" s="8" t="s">
        <v>27</v>
      </c>
      <c r="M5" s="9">
        <v>6.6</v>
      </c>
    </row>
    <row r="6" spans="1:13" ht="15.6" x14ac:dyDescent="0.3">
      <c r="A6" s="18">
        <f t="shared" si="0"/>
        <v>1190</v>
      </c>
      <c r="B6" s="19">
        <v>3.237889E-2</v>
      </c>
      <c r="C6" s="19">
        <v>0.16404607499999999</v>
      </c>
      <c r="E6" s="14">
        <v>6</v>
      </c>
      <c r="F6" s="15">
        <v>968.9</v>
      </c>
      <c r="H6" s="12">
        <v>1.5</v>
      </c>
      <c r="I6" s="11">
        <v>0.9315939515667192</v>
      </c>
      <c r="K6" s="8" t="s">
        <v>30</v>
      </c>
      <c r="L6" s="8" t="s">
        <v>28</v>
      </c>
      <c r="M6" s="9">
        <v>0</v>
      </c>
    </row>
    <row r="7" spans="1:13" ht="15.6" x14ac:dyDescent="0.3">
      <c r="A7" s="18">
        <f t="shared" si="0"/>
        <v>1195</v>
      </c>
      <c r="B7" s="19">
        <v>5.1415019999999999E-2</v>
      </c>
      <c r="C7" s="19">
        <v>0.37353084999999997</v>
      </c>
      <c r="E7" s="14">
        <v>8</v>
      </c>
      <c r="F7" s="15">
        <v>968.97</v>
      </c>
      <c r="H7" s="12">
        <v>2</v>
      </c>
      <c r="I7" s="11">
        <v>1.6561670250075009</v>
      </c>
      <c r="K7" s="8" t="s">
        <v>31</v>
      </c>
      <c r="L7" s="8" t="s">
        <v>29</v>
      </c>
      <c r="M7" s="9">
        <v>0</v>
      </c>
    </row>
    <row r="8" spans="1:13" ht="15.6" x14ac:dyDescent="0.3">
      <c r="A8" s="18">
        <f t="shared" si="0"/>
        <v>1200</v>
      </c>
      <c r="B8" s="19">
        <v>7.5599739999999999E-2</v>
      </c>
      <c r="C8" s="19">
        <v>0.69106774999999998</v>
      </c>
      <c r="E8" s="14">
        <v>10</v>
      </c>
      <c r="F8" s="15">
        <v>969.03</v>
      </c>
      <c r="H8" s="12">
        <v>2.5</v>
      </c>
      <c r="I8" s="11">
        <v>2.5877609765742204</v>
      </c>
      <c r="K8" s="8" t="s">
        <v>17</v>
      </c>
      <c r="L8" s="8" t="s">
        <v>11</v>
      </c>
      <c r="M8" s="9">
        <v>1232</v>
      </c>
    </row>
    <row r="9" spans="1:13" ht="15.6" x14ac:dyDescent="0.3">
      <c r="A9" s="18">
        <f t="shared" si="0"/>
        <v>1205</v>
      </c>
      <c r="B9" s="19">
        <v>9.8867929999999993E-2</v>
      </c>
      <c r="C9" s="19">
        <v>1.1272369250000001</v>
      </c>
      <c r="E9" s="14">
        <v>12</v>
      </c>
      <c r="F9" s="15">
        <v>969.08</v>
      </c>
      <c r="H9" s="12">
        <v>3</v>
      </c>
      <c r="I9" s="11">
        <v>3.7263758062668768</v>
      </c>
      <c r="K9" s="8" t="s">
        <v>18</v>
      </c>
      <c r="L9" s="8" t="s">
        <v>12</v>
      </c>
      <c r="M9" s="9">
        <v>1205</v>
      </c>
    </row>
    <row r="10" spans="1:13" ht="15.6" x14ac:dyDescent="0.3">
      <c r="A10" s="18">
        <f t="shared" si="0"/>
        <v>1210</v>
      </c>
      <c r="B10" s="19">
        <v>0.12829299999999999</v>
      </c>
      <c r="C10" s="19">
        <v>1.69513925</v>
      </c>
      <c r="E10" s="14">
        <v>14</v>
      </c>
      <c r="F10" s="15">
        <v>969.13</v>
      </c>
      <c r="H10" s="12">
        <v>3.5</v>
      </c>
      <c r="I10" s="11">
        <v>5.0720115140854718</v>
      </c>
      <c r="K10" s="8" t="s">
        <v>19</v>
      </c>
      <c r="L10" s="8" t="s">
        <v>23</v>
      </c>
      <c r="M10" s="9">
        <v>90</v>
      </c>
    </row>
    <row r="11" spans="1:13" ht="15.6" x14ac:dyDescent="0.3">
      <c r="A11" s="18">
        <f t="shared" si="0"/>
        <v>1215</v>
      </c>
      <c r="B11" s="19">
        <v>0.16110695</v>
      </c>
      <c r="C11" s="19">
        <v>2.4186391249999999</v>
      </c>
      <c r="E11" s="14">
        <v>16</v>
      </c>
      <c r="F11" s="15">
        <v>969.18</v>
      </c>
      <c r="H11" s="12">
        <v>4</v>
      </c>
      <c r="I11" s="11">
        <v>6.6246681000300036</v>
      </c>
      <c r="K11" s="8"/>
      <c r="L11" s="8"/>
      <c r="M11" s="9"/>
    </row>
    <row r="12" spans="1:13" ht="15.6" x14ac:dyDescent="0.3">
      <c r="A12" s="18">
        <f t="shared" si="0"/>
        <v>1220</v>
      </c>
      <c r="B12" s="19">
        <v>0.19172676</v>
      </c>
      <c r="C12" s="19">
        <v>3.3007233999999999</v>
      </c>
      <c r="E12" s="14">
        <v>18</v>
      </c>
      <c r="F12" s="15">
        <v>969.22</v>
      </c>
      <c r="H12" s="12">
        <v>4.5</v>
      </c>
      <c r="I12" s="11">
        <v>8.3843455641004745</v>
      </c>
    </row>
    <row r="13" spans="1:13" ht="15.6" x14ac:dyDescent="0.3">
      <c r="A13" s="18">
        <f t="shared" si="0"/>
        <v>1225</v>
      </c>
      <c r="B13" s="19">
        <v>0.23047658000000001</v>
      </c>
      <c r="C13" s="19">
        <v>4.3562317500000001</v>
      </c>
      <c r="E13" s="14">
        <v>20</v>
      </c>
      <c r="F13" s="15">
        <v>969.26</v>
      </c>
      <c r="H13" s="12">
        <v>5</v>
      </c>
      <c r="I13" s="11">
        <v>10.351043906296882</v>
      </c>
    </row>
    <row r="14" spans="1:13" ht="15.6" x14ac:dyDescent="0.3">
      <c r="A14" s="18">
        <f t="shared" si="0"/>
        <v>1230</v>
      </c>
      <c r="B14" s="19">
        <v>0.27669646999999997</v>
      </c>
      <c r="C14" s="19">
        <v>5.6241643750000003</v>
      </c>
      <c r="E14" s="14">
        <v>25</v>
      </c>
      <c r="F14" s="15">
        <v>969.35</v>
      </c>
      <c r="H14" s="12">
        <v>5.5</v>
      </c>
      <c r="I14" s="11">
        <v>12.524763126619224</v>
      </c>
    </row>
    <row r="15" spans="1:13" ht="15.6" x14ac:dyDescent="0.3">
      <c r="A15" s="18">
        <f t="shared" si="0"/>
        <v>1235</v>
      </c>
      <c r="B15" s="19">
        <v>0.32164100000000001</v>
      </c>
      <c r="C15" s="19">
        <v>7.12000805</v>
      </c>
      <c r="E15" s="14">
        <v>30</v>
      </c>
      <c r="F15" s="15">
        <v>969.43</v>
      </c>
      <c r="H15" s="12">
        <v>6</v>
      </c>
      <c r="I15" s="11">
        <v>14.905503225067507</v>
      </c>
      <c r="K15" s="1" t="s">
        <v>22</v>
      </c>
    </row>
    <row r="16" spans="1:13" ht="15.6" x14ac:dyDescent="0.3">
      <c r="A16" s="13"/>
      <c r="B16" s="13"/>
      <c r="C16" s="13"/>
      <c r="E16" s="14">
        <v>40</v>
      </c>
      <c r="F16" s="15">
        <v>969.57</v>
      </c>
      <c r="H16" s="12">
        <v>6.5</v>
      </c>
      <c r="I16" s="11">
        <v>17.493264201641729</v>
      </c>
    </row>
    <row r="17" spans="1:9" ht="15.6" x14ac:dyDescent="0.3">
      <c r="A17" s="13"/>
      <c r="B17" s="13"/>
      <c r="C17" s="13"/>
      <c r="E17" s="14">
        <v>50</v>
      </c>
      <c r="F17" s="15">
        <v>969.69</v>
      </c>
      <c r="H17" s="12">
        <v>7</v>
      </c>
      <c r="I17" s="11">
        <v>20.288046056341887</v>
      </c>
    </row>
    <row r="18" spans="1:9" ht="15.6" x14ac:dyDescent="0.3">
      <c r="A18" s="13"/>
      <c r="B18" s="13"/>
      <c r="C18" s="13"/>
      <c r="E18" s="14">
        <v>60</v>
      </c>
      <c r="F18" s="15">
        <v>969.78</v>
      </c>
      <c r="H18" s="12">
        <v>7.5</v>
      </c>
      <c r="I18" s="11">
        <v>23.289848789167987</v>
      </c>
    </row>
    <row r="19" spans="1:9" ht="15.6" x14ac:dyDescent="0.3">
      <c r="A19" s="13"/>
      <c r="B19" s="13"/>
      <c r="C19" s="13"/>
      <c r="E19" s="14">
        <v>70</v>
      </c>
      <c r="F19" s="15">
        <v>969.86</v>
      </c>
      <c r="H19" s="12">
        <v>8</v>
      </c>
      <c r="I19" s="11">
        <v>26.498672400120014</v>
      </c>
    </row>
    <row r="20" spans="1:9" ht="15.6" x14ac:dyDescent="0.3">
      <c r="A20" s="13"/>
      <c r="B20" s="13"/>
      <c r="C20" s="13"/>
      <c r="E20" s="14">
        <v>80</v>
      </c>
      <c r="F20" s="15">
        <v>969.94</v>
      </c>
      <c r="H20" s="12">
        <v>8.5</v>
      </c>
      <c r="I20" s="11">
        <v>29.914516889197991</v>
      </c>
    </row>
    <row r="21" spans="1:9" ht="15.6" x14ac:dyDescent="0.3">
      <c r="A21" s="13"/>
      <c r="B21" s="13"/>
      <c r="C21" s="13"/>
      <c r="E21" s="14">
        <v>90</v>
      </c>
      <c r="F21" s="15">
        <v>970.01</v>
      </c>
      <c r="H21" s="12">
        <v>9</v>
      </c>
      <c r="I21" s="11">
        <v>33.537382256401898</v>
      </c>
    </row>
    <row r="22" spans="1:9" ht="15.6" x14ac:dyDescent="0.3">
      <c r="A22" s="13"/>
      <c r="B22" s="13"/>
      <c r="C22" s="13"/>
      <c r="E22" s="14">
        <v>100</v>
      </c>
      <c r="F22" s="15">
        <v>971.08</v>
      </c>
      <c r="H22" s="12">
        <v>9.5</v>
      </c>
      <c r="I22" s="11">
        <v>37.367268501731736</v>
      </c>
    </row>
    <row r="23" spans="1:9" ht="15.6" x14ac:dyDescent="0.3">
      <c r="A23" s="13"/>
      <c r="B23" s="13"/>
      <c r="C23" s="13"/>
      <c r="E23" s="14">
        <v>150</v>
      </c>
      <c r="F23" s="15">
        <v>972.38</v>
      </c>
      <c r="H23" s="13"/>
      <c r="I23" s="13"/>
    </row>
    <row r="24" spans="1:9" ht="15.6" x14ac:dyDescent="0.3">
      <c r="A24" s="13"/>
      <c r="B24" s="13"/>
      <c r="C24" s="13"/>
      <c r="E24" s="14">
        <v>200</v>
      </c>
      <c r="F24" s="15">
        <v>973.53</v>
      </c>
      <c r="H24" s="13"/>
      <c r="I24" s="13"/>
    </row>
    <row r="25" spans="1:9" ht="15.6" x14ac:dyDescent="0.3">
      <c r="A25" s="13"/>
      <c r="B25" s="13"/>
      <c r="C25" s="13"/>
      <c r="E25" s="14">
        <v>300</v>
      </c>
      <c r="F25" s="15">
        <v>974.03</v>
      </c>
      <c r="H25" s="13"/>
      <c r="I25" s="13"/>
    </row>
    <row r="26" spans="1:9" ht="15.6" x14ac:dyDescent="0.3">
      <c r="A26" s="13"/>
      <c r="B26" s="13"/>
      <c r="C26" s="13"/>
      <c r="E26" s="14">
        <v>400</v>
      </c>
      <c r="F26" s="15">
        <v>974.45</v>
      </c>
      <c r="H26" s="13"/>
      <c r="I26" s="13"/>
    </row>
    <row r="27" spans="1:9" ht="15.6" x14ac:dyDescent="0.3">
      <c r="A27" s="13"/>
      <c r="B27" s="13"/>
      <c r="C27" s="13"/>
      <c r="E27" s="14">
        <v>500</v>
      </c>
      <c r="F27" s="15">
        <v>974.81</v>
      </c>
      <c r="H27" s="13"/>
      <c r="I27" s="13"/>
    </row>
    <row r="28" spans="1:9" ht="15.6" x14ac:dyDescent="0.3">
      <c r="A28" s="13"/>
      <c r="B28" s="13"/>
      <c r="C28" s="13"/>
      <c r="E28" s="14">
        <v>700</v>
      </c>
      <c r="F28" s="15">
        <v>975.47</v>
      </c>
      <c r="H28" s="13"/>
      <c r="I28" s="13"/>
    </row>
    <row r="29" spans="1:9" ht="15.6" x14ac:dyDescent="0.3">
      <c r="A29" s="13"/>
      <c r="B29" s="13"/>
      <c r="C29" s="13"/>
      <c r="E29" s="14">
        <v>1000</v>
      </c>
      <c r="F29" s="15">
        <v>976.21</v>
      </c>
      <c r="H29" s="13"/>
      <c r="I29" s="13"/>
    </row>
    <row r="30" spans="1:9" ht="15.6" x14ac:dyDescent="0.3">
      <c r="A30" s="13"/>
      <c r="B30" s="13"/>
      <c r="C30" s="13"/>
      <c r="E30" s="16">
        <v>1200</v>
      </c>
      <c r="F30" s="15">
        <v>976.6</v>
      </c>
      <c r="H30" s="13"/>
      <c r="I30" s="13"/>
    </row>
    <row r="31" spans="1:9" ht="15.6" x14ac:dyDescent="0.3">
      <c r="A31" s="13"/>
      <c r="B31" s="13"/>
      <c r="C31" s="13"/>
      <c r="E31" s="16">
        <v>1500</v>
      </c>
      <c r="F31" s="15">
        <v>977.13</v>
      </c>
      <c r="H31" s="13"/>
      <c r="I31" s="13"/>
    </row>
    <row r="32" spans="1:9" ht="15.6" x14ac:dyDescent="0.3">
      <c r="A32" s="13"/>
      <c r="B32" s="13"/>
      <c r="C32" s="13"/>
      <c r="E32" s="17">
        <v>2000</v>
      </c>
      <c r="F32" s="15">
        <v>977.9</v>
      </c>
      <c r="H32" s="13"/>
      <c r="I32" s="13"/>
    </row>
    <row r="33" spans="1:9" ht="15.6" x14ac:dyDescent="0.3">
      <c r="A33" s="13"/>
      <c r="B33" s="13"/>
      <c r="C33" s="13"/>
      <c r="E33" s="17">
        <v>3000</v>
      </c>
      <c r="F33" s="15">
        <v>979.2</v>
      </c>
      <c r="H33" s="13"/>
      <c r="I33" s="13"/>
    </row>
    <row r="34" spans="1:9" ht="15.6" x14ac:dyDescent="0.3">
      <c r="A34" s="13"/>
      <c r="B34" s="13"/>
      <c r="C34" s="13"/>
      <c r="E34" s="16">
        <v>5000</v>
      </c>
      <c r="F34" s="15">
        <v>981.19</v>
      </c>
      <c r="H34" s="13"/>
      <c r="I34" s="13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AB0E2-F533-4AB2-A25E-C07A2E699AA0}">
  <dimension ref="A1:C6"/>
  <sheetViews>
    <sheetView workbookViewId="0">
      <selection sqref="A1:C6"/>
    </sheetView>
  </sheetViews>
  <sheetFormatPr defaultRowHeight="14.4" x14ac:dyDescent="0.3"/>
  <cols>
    <col min="1" max="1" width="33.44140625" bestFit="1" customWidth="1"/>
  </cols>
  <sheetData>
    <row r="1" spans="1:3" x14ac:dyDescent="0.3">
      <c r="A1" t="s">
        <v>14</v>
      </c>
      <c r="B1" t="s">
        <v>8</v>
      </c>
      <c r="C1">
        <v>13000</v>
      </c>
    </row>
    <row r="2" spans="1:3" x14ac:dyDescent="0.3">
      <c r="A2" t="s">
        <v>15</v>
      </c>
      <c r="B2" t="s">
        <v>9</v>
      </c>
      <c r="C2">
        <v>8.6</v>
      </c>
    </row>
    <row r="3" spans="1:3" x14ac:dyDescent="0.3">
      <c r="A3" t="s">
        <v>16</v>
      </c>
      <c r="B3" t="s">
        <v>10</v>
      </c>
      <c r="C3">
        <v>6.6</v>
      </c>
    </row>
    <row r="4" spans="1:3" x14ac:dyDescent="0.3">
      <c r="A4" t="s">
        <v>17</v>
      </c>
      <c r="B4" t="s">
        <v>11</v>
      </c>
      <c r="C4">
        <v>1232</v>
      </c>
    </row>
    <row r="5" spans="1:3" x14ac:dyDescent="0.3">
      <c r="A5" t="s">
        <v>18</v>
      </c>
      <c r="B5" t="s">
        <v>12</v>
      </c>
      <c r="C5">
        <v>1205</v>
      </c>
    </row>
    <row r="6" spans="1:3" x14ac:dyDescent="0.3">
      <c r="A6" t="s">
        <v>19</v>
      </c>
      <c r="B6" t="s">
        <v>20</v>
      </c>
      <c r="C6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SLDV</vt:lpstr>
      <vt:lpstr>SLTT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PhuongLe</dc:creator>
  <cp:lastModifiedBy>PhuongLe</cp:lastModifiedBy>
  <dcterms:created xsi:type="dcterms:W3CDTF">2015-06-05T18:17:20Z</dcterms:created>
  <dcterms:modified xsi:type="dcterms:W3CDTF">2022-08-10T06:28:40Z</dcterms:modified>
</cp:coreProperties>
</file>